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QUE\Documents\Ramsar_site\NATURAMA\"/>
    </mc:Choice>
  </mc:AlternateContent>
  <bookViews>
    <workbookView xWindow="0" yWindow="0" windowWidth="11490" windowHeight="4635"/>
  </bookViews>
  <sheets>
    <sheet name="OISEAUX EAU SOUROU2012" sheetId="1" r:id="rId1"/>
  </sheets>
  <calcPr calcId="152511"/>
</workbook>
</file>

<file path=xl/calcChain.xml><?xml version="1.0" encoding="utf-8"?>
<calcChain xmlns="http://schemas.openxmlformats.org/spreadsheetml/2006/main">
  <c r="E112" i="1" l="1"/>
  <c r="D112" i="1"/>
  <c r="C112" i="1"/>
  <c r="F112" i="1" s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2" i="1"/>
  <c r="F91" i="1"/>
  <c r="F90" i="1"/>
  <c r="F89" i="1"/>
  <c r="F82" i="1"/>
  <c r="E82" i="1"/>
  <c r="D82" i="1"/>
  <c r="C82" i="1"/>
  <c r="G82" i="1" s="1"/>
  <c r="G81" i="1"/>
  <c r="G80" i="1"/>
  <c r="G79" i="1"/>
  <c r="G78" i="1"/>
  <c r="G77" i="1"/>
  <c r="G76" i="1"/>
  <c r="G75" i="1"/>
  <c r="G74" i="1"/>
  <c r="G73" i="1"/>
  <c r="G72" i="1"/>
  <c r="F65" i="1"/>
  <c r="E65" i="1"/>
  <c r="D65" i="1"/>
  <c r="C65" i="1"/>
  <c r="G65" i="1" s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H41" i="1"/>
  <c r="G41" i="1"/>
  <c r="F41" i="1"/>
  <c r="E41" i="1"/>
  <c r="D41" i="1"/>
  <c r="I41" i="1" s="1"/>
  <c r="C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3" i="1"/>
  <c r="F21" i="1"/>
  <c r="E21" i="1"/>
  <c r="D21" i="1"/>
  <c r="C21" i="1"/>
  <c r="G21" i="1" s="1"/>
</calcChain>
</file>

<file path=xl/sharedStrings.xml><?xml version="1.0" encoding="utf-8"?>
<sst xmlns="http://schemas.openxmlformats.org/spreadsheetml/2006/main" count="144" uniqueCount="66">
  <si>
    <t>ESPECE</t>
  </si>
  <si>
    <t xml:space="preserve">POINT 1 </t>
  </si>
  <si>
    <t>POINT 2</t>
  </si>
  <si>
    <t>POINT 3</t>
  </si>
  <si>
    <t>POINT 4</t>
  </si>
  <si>
    <t>TOTAL</t>
  </si>
  <si>
    <t>Crabier chevelu</t>
  </si>
  <si>
    <t>Aigrette Garzette</t>
  </si>
  <si>
    <t>Jacana d'afrique</t>
  </si>
  <si>
    <t>Aigrette Intermédiaire</t>
  </si>
  <si>
    <t>Héron proupré</t>
  </si>
  <si>
    <t>Echasse blanche</t>
  </si>
  <si>
    <t>Vanneau épéronné</t>
  </si>
  <si>
    <t>Cormoran Africain</t>
  </si>
  <si>
    <t>Dendrocygne veuf</t>
  </si>
  <si>
    <t>Canard armé</t>
  </si>
  <si>
    <t>Gravelo pâtre</t>
  </si>
  <si>
    <t>Héron melanocephale</t>
  </si>
  <si>
    <t>Anserelle nain</t>
  </si>
  <si>
    <t>Jacana nain</t>
  </si>
  <si>
    <t>Vanneau à tête noire</t>
  </si>
  <si>
    <t>Glariole à collier</t>
  </si>
  <si>
    <t>Busard de roseau</t>
  </si>
  <si>
    <t>Grand aigrette</t>
  </si>
  <si>
    <t>WP</t>
  </si>
  <si>
    <t>N°</t>
  </si>
  <si>
    <t>_</t>
  </si>
  <si>
    <t>ESPECES</t>
  </si>
  <si>
    <t>POINT 1</t>
  </si>
  <si>
    <t>POINT 5</t>
  </si>
  <si>
    <t>POINT 6</t>
  </si>
  <si>
    <t>Carmoran africain</t>
  </si>
  <si>
    <t>Rale à bec jaune</t>
  </si>
  <si>
    <t>Heron melanocephale</t>
  </si>
  <si>
    <t>Héron strié</t>
  </si>
  <si>
    <t>Oedicnème du sénégal</t>
  </si>
  <si>
    <t>Anhinga d'afrique</t>
  </si>
  <si>
    <t>Rhynché peinte</t>
  </si>
  <si>
    <t>Aigrette garzette</t>
  </si>
  <si>
    <t>LERY</t>
  </si>
  <si>
    <t>YARAN</t>
  </si>
  <si>
    <t>Grabier chevelu</t>
  </si>
  <si>
    <t>Cormoran africain</t>
  </si>
  <si>
    <t>Héron Proupré</t>
  </si>
  <si>
    <t>Talève sultane</t>
  </si>
  <si>
    <t>Gallinule poule d'eau</t>
  </si>
  <si>
    <t>Héron melanocephane</t>
  </si>
  <si>
    <t>Rhynche peinte</t>
  </si>
  <si>
    <t>Glaréole à collier</t>
  </si>
  <si>
    <t>Vanneau éperonné</t>
  </si>
  <si>
    <t>DI, OUE, BOUNA</t>
  </si>
  <si>
    <t>Cormaran d'afrique</t>
  </si>
  <si>
    <t>Aigrette intermédiaire</t>
  </si>
  <si>
    <t>Héron gard bœuf</t>
  </si>
  <si>
    <t>PEPINIERE AECOM - NIASSAN</t>
  </si>
  <si>
    <t>?</t>
  </si>
  <si>
    <t>Oedicneme du sénégal</t>
  </si>
  <si>
    <t>Glaraole à collier</t>
  </si>
  <si>
    <t>Chevalier aboyeur</t>
  </si>
  <si>
    <t>Chevalier arlequain</t>
  </si>
  <si>
    <t>Héron garde bœuf</t>
  </si>
  <si>
    <t>Râle à bec jaune</t>
  </si>
  <si>
    <t>Gallini poule d'eau</t>
  </si>
  <si>
    <t>Rhynché peintre</t>
  </si>
  <si>
    <t>Grande aigrette</t>
  </si>
  <si>
    <t>GUIEDOUGOU, GOURAN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</si>
</sst>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/>
    <xf numFmtId="0" fontId="2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abSelected="1" topLeftCell="A26" workbookViewId="0">
      <selection activeCell="K16" sqref="K16"/>
    </sheetView>
  </sheetViews>
  <sheetFormatPr baseColWidth="10" defaultRowHeight="15" x14ac:dyDescent="0.25"/>
  <cols>
    <col min="1" max="1" width="5.28515625" customWidth="1"/>
    <col min="2" max="2" width="28.140625" customWidth="1"/>
    <col min="3" max="3" width="14" customWidth="1"/>
    <col min="4" max="4" width="18" customWidth="1"/>
    <col min="5" max="5" width="15.42578125" customWidth="1"/>
    <col min="6" max="6" width="18.140625" customWidth="1"/>
    <col min="7" max="7" width="14" customWidth="1"/>
  </cols>
  <sheetData>
    <row r="1" spans="1:7" ht="29.25" customHeight="1" x14ac:dyDescent="0.25">
      <c r="A1" s="25" t="s">
        <v>40</v>
      </c>
      <c r="B1" s="25"/>
      <c r="C1" s="25"/>
      <c r="D1" s="25"/>
      <c r="E1" s="8">
        <v>41062</v>
      </c>
      <c r="F1" s="9"/>
      <c r="G1" s="9"/>
    </row>
    <row r="2" spans="1:7" ht="24.95" customHeight="1" x14ac:dyDescent="0.25">
      <c r="A2" s="1" t="s">
        <v>25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 ht="21.95" customHeight="1" x14ac:dyDescent="0.25">
      <c r="A3" s="2">
        <v>1</v>
      </c>
      <c r="B3" s="3" t="s">
        <v>6</v>
      </c>
      <c r="C3" s="2">
        <v>52</v>
      </c>
      <c r="D3" s="2">
        <v>9</v>
      </c>
      <c r="E3" s="2">
        <v>4</v>
      </c>
      <c r="F3" s="2">
        <v>1</v>
      </c>
      <c r="G3" s="1">
        <f>(C3+D3+E3+F3)</f>
        <v>66</v>
      </c>
    </row>
    <row r="4" spans="1:7" ht="21.95" customHeight="1" x14ac:dyDescent="0.25">
      <c r="A4" s="2">
        <v>2</v>
      </c>
      <c r="B4" s="3" t="s">
        <v>7</v>
      </c>
      <c r="C4" s="2">
        <v>292</v>
      </c>
      <c r="D4" s="2">
        <v>5</v>
      </c>
      <c r="E4" s="2">
        <v>1</v>
      </c>
      <c r="F4" s="2">
        <v>0</v>
      </c>
      <c r="G4" s="1">
        <f t="shared" ref="G4:G21" si="0">(C4+D4+E4+F4)</f>
        <v>298</v>
      </c>
    </row>
    <row r="5" spans="1:7" ht="21.95" customHeight="1" x14ac:dyDescent="0.25">
      <c r="A5" s="2">
        <v>3</v>
      </c>
      <c r="B5" s="3" t="s">
        <v>8</v>
      </c>
      <c r="C5" s="2">
        <v>126</v>
      </c>
      <c r="D5" s="2">
        <v>82</v>
      </c>
      <c r="E5" s="2">
        <v>63</v>
      </c>
      <c r="F5" s="2">
        <v>36</v>
      </c>
      <c r="G5" s="1">
        <f t="shared" si="0"/>
        <v>307</v>
      </c>
    </row>
    <row r="6" spans="1:7" ht="21.95" customHeight="1" x14ac:dyDescent="0.25">
      <c r="A6" s="2">
        <v>4</v>
      </c>
      <c r="B6" s="3" t="s">
        <v>9</v>
      </c>
      <c r="C6" s="2">
        <v>88</v>
      </c>
      <c r="D6" s="2">
        <v>4</v>
      </c>
      <c r="E6" s="2">
        <v>0</v>
      </c>
      <c r="F6" s="2">
        <v>10</v>
      </c>
      <c r="G6" s="1">
        <f t="shared" si="0"/>
        <v>102</v>
      </c>
    </row>
    <row r="7" spans="1:7" ht="21.95" customHeight="1" x14ac:dyDescent="0.25">
      <c r="A7" s="2">
        <v>5</v>
      </c>
      <c r="B7" s="3" t="s">
        <v>10</v>
      </c>
      <c r="C7" s="2">
        <v>3</v>
      </c>
      <c r="D7" s="2">
        <v>0</v>
      </c>
      <c r="E7" s="2">
        <v>0</v>
      </c>
      <c r="F7" s="2">
        <v>1</v>
      </c>
      <c r="G7" s="1">
        <f t="shared" si="0"/>
        <v>4</v>
      </c>
    </row>
    <row r="8" spans="1:7" ht="21.95" customHeight="1" x14ac:dyDescent="0.25">
      <c r="A8" s="2">
        <v>6</v>
      </c>
      <c r="B8" s="3" t="s">
        <v>11</v>
      </c>
      <c r="C8" s="2">
        <v>26</v>
      </c>
      <c r="D8" s="2">
        <v>0</v>
      </c>
      <c r="E8" s="2">
        <v>0</v>
      </c>
      <c r="F8" s="2">
        <v>0</v>
      </c>
      <c r="G8" s="1">
        <f t="shared" si="0"/>
        <v>26</v>
      </c>
    </row>
    <row r="9" spans="1:7" ht="21.95" customHeight="1" x14ac:dyDescent="0.25">
      <c r="A9" s="2">
        <v>7</v>
      </c>
      <c r="B9" s="3" t="s">
        <v>12</v>
      </c>
      <c r="C9" s="2">
        <v>17</v>
      </c>
      <c r="D9" s="2">
        <v>24</v>
      </c>
      <c r="E9" s="2">
        <v>10</v>
      </c>
      <c r="F9" s="2">
        <v>10</v>
      </c>
      <c r="G9" s="1">
        <f t="shared" si="0"/>
        <v>61</v>
      </c>
    </row>
    <row r="10" spans="1:7" ht="21.95" customHeight="1" x14ac:dyDescent="0.25">
      <c r="A10" s="2">
        <v>8</v>
      </c>
      <c r="B10" s="3" t="s">
        <v>13</v>
      </c>
      <c r="C10" s="2">
        <v>406</v>
      </c>
      <c r="D10" s="2">
        <v>660</v>
      </c>
      <c r="E10" s="2">
        <v>3</v>
      </c>
      <c r="F10" s="2">
        <v>1442</v>
      </c>
      <c r="G10" s="1">
        <f t="shared" si="0"/>
        <v>2511</v>
      </c>
    </row>
    <row r="11" spans="1:7" ht="21.95" customHeight="1" x14ac:dyDescent="0.25">
      <c r="A11" s="2">
        <v>9</v>
      </c>
      <c r="B11" s="3" t="s">
        <v>14</v>
      </c>
      <c r="C11" s="2">
        <v>149</v>
      </c>
      <c r="D11" s="2">
        <v>865</v>
      </c>
      <c r="E11" s="2">
        <v>118</v>
      </c>
      <c r="F11" s="2">
        <v>132</v>
      </c>
      <c r="G11" s="1">
        <f t="shared" si="0"/>
        <v>1264</v>
      </c>
    </row>
    <row r="12" spans="1:7" ht="21.95" customHeight="1" x14ac:dyDescent="0.25">
      <c r="A12" s="2">
        <v>10</v>
      </c>
      <c r="B12" s="3" t="s">
        <v>15</v>
      </c>
      <c r="C12" s="2">
        <v>210</v>
      </c>
      <c r="D12" s="2">
        <v>85</v>
      </c>
      <c r="E12" s="2">
        <v>0</v>
      </c>
      <c r="F12" s="2">
        <v>0</v>
      </c>
      <c r="G12" s="1">
        <f t="shared" si="0"/>
        <v>295</v>
      </c>
    </row>
    <row r="13" spans="1:7" ht="21.95" customHeight="1" x14ac:dyDescent="0.25">
      <c r="A13" s="2">
        <v>11</v>
      </c>
      <c r="B13" s="3" t="s">
        <v>16</v>
      </c>
      <c r="C13" s="2">
        <v>0</v>
      </c>
      <c r="D13" s="2">
        <v>2</v>
      </c>
      <c r="E13" s="2">
        <v>0</v>
      </c>
      <c r="F13" s="2">
        <v>0</v>
      </c>
      <c r="G13" s="1">
        <f t="shared" si="0"/>
        <v>2</v>
      </c>
    </row>
    <row r="14" spans="1:7" ht="21.95" customHeight="1" x14ac:dyDescent="0.25">
      <c r="A14" s="2">
        <v>12</v>
      </c>
      <c r="B14" s="3" t="s">
        <v>17</v>
      </c>
      <c r="C14" s="2">
        <v>0</v>
      </c>
      <c r="D14" s="2">
        <v>3</v>
      </c>
      <c r="E14" s="2">
        <v>0</v>
      </c>
      <c r="F14" s="2">
        <v>0</v>
      </c>
      <c r="G14" s="1">
        <f t="shared" si="0"/>
        <v>3</v>
      </c>
    </row>
    <row r="15" spans="1:7" ht="21.95" customHeight="1" x14ac:dyDescent="0.25">
      <c r="A15" s="2">
        <v>13</v>
      </c>
      <c r="B15" s="3" t="s">
        <v>18</v>
      </c>
      <c r="C15" s="2">
        <v>0</v>
      </c>
      <c r="D15" s="2">
        <v>0</v>
      </c>
      <c r="E15" s="2">
        <v>4</v>
      </c>
      <c r="F15" s="2">
        <v>0</v>
      </c>
      <c r="G15" s="1">
        <f t="shared" si="0"/>
        <v>4</v>
      </c>
    </row>
    <row r="16" spans="1:7" ht="21.95" customHeight="1" x14ac:dyDescent="0.25">
      <c r="A16" s="2">
        <v>14</v>
      </c>
      <c r="B16" s="3" t="s">
        <v>19</v>
      </c>
      <c r="C16" s="2">
        <v>0</v>
      </c>
      <c r="D16" s="2">
        <v>0</v>
      </c>
      <c r="E16" s="2">
        <v>3</v>
      </c>
      <c r="F16" s="2">
        <v>4</v>
      </c>
      <c r="G16" s="1">
        <f t="shared" si="0"/>
        <v>7</v>
      </c>
    </row>
    <row r="17" spans="1:9" ht="21.95" customHeight="1" x14ac:dyDescent="0.25">
      <c r="A17" s="2">
        <v>15</v>
      </c>
      <c r="B17" s="3" t="s">
        <v>20</v>
      </c>
      <c r="C17" s="2">
        <v>0</v>
      </c>
      <c r="D17" s="2">
        <v>0</v>
      </c>
      <c r="E17" s="2">
        <v>26</v>
      </c>
      <c r="F17" s="2">
        <v>0</v>
      </c>
      <c r="G17" s="1">
        <f t="shared" si="0"/>
        <v>26</v>
      </c>
    </row>
    <row r="18" spans="1:9" ht="21.95" customHeight="1" x14ac:dyDescent="0.25">
      <c r="A18" s="2">
        <v>16</v>
      </c>
      <c r="B18" s="3" t="s">
        <v>21</v>
      </c>
      <c r="C18" s="2">
        <v>0</v>
      </c>
      <c r="D18" s="2">
        <v>0</v>
      </c>
      <c r="E18" s="2">
        <v>0</v>
      </c>
      <c r="F18" s="2">
        <v>2</v>
      </c>
      <c r="G18" s="1">
        <f t="shared" si="0"/>
        <v>2</v>
      </c>
    </row>
    <row r="19" spans="1:9" ht="21.95" customHeight="1" x14ac:dyDescent="0.25">
      <c r="A19" s="2">
        <v>17</v>
      </c>
      <c r="B19" s="3" t="s">
        <v>22</v>
      </c>
      <c r="C19" s="2">
        <v>0</v>
      </c>
      <c r="D19" s="2">
        <v>0</v>
      </c>
      <c r="E19" s="2">
        <v>0</v>
      </c>
      <c r="F19" s="2">
        <v>1</v>
      </c>
      <c r="G19" s="1">
        <f t="shared" si="0"/>
        <v>1</v>
      </c>
    </row>
    <row r="20" spans="1:9" ht="21.95" customHeight="1" x14ac:dyDescent="0.25">
      <c r="A20" s="2">
        <v>18</v>
      </c>
      <c r="B20" s="3" t="s">
        <v>23</v>
      </c>
      <c r="C20" s="2">
        <v>0</v>
      </c>
      <c r="D20" s="2">
        <v>0</v>
      </c>
      <c r="E20" s="2">
        <v>0</v>
      </c>
      <c r="F20" s="2">
        <v>3</v>
      </c>
      <c r="G20" s="1">
        <f t="shared" si="0"/>
        <v>3</v>
      </c>
    </row>
    <row r="21" spans="1:9" ht="21.95" customHeight="1" x14ac:dyDescent="0.25">
      <c r="A21" s="23" t="s">
        <v>5</v>
      </c>
      <c r="B21" s="24"/>
      <c r="C21" s="1">
        <f>SUM(C3:C20)</f>
        <v>1369</v>
      </c>
      <c r="D21" s="1">
        <f>SUM(D3:D20)</f>
        <v>1739</v>
      </c>
      <c r="E21" s="1">
        <f>SUM(E3:E20)</f>
        <v>232</v>
      </c>
      <c r="F21" s="1">
        <f>SUM(F3:F20)</f>
        <v>1642</v>
      </c>
      <c r="G21" s="1">
        <f t="shared" si="0"/>
        <v>4982</v>
      </c>
    </row>
    <row r="22" spans="1:9" ht="21.95" customHeight="1" x14ac:dyDescent="0.25">
      <c r="A22" s="23" t="s">
        <v>24</v>
      </c>
      <c r="B22" s="24"/>
      <c r="C22" s="6">
        <v>450959</v>
      </c>
      <c r="D22" s="6">
        <v>450809</v>
      </c>
      <c r="E22" s="6">
        <v>451920</v>
      </c>
      <c r="F22" s="6">
        <v>451955</v>
      </c>
      <c r="G22" s="1" t="s">
        <v>26</v>
      </c>
    </row>
    <row r="23" spans="1:9" ht="21.95" customHeight="1" x14ac:dyDescent="0.25">
      <c r="A23" s="21"/>
      <c r="B23" s="22"/>
      <c r="C23" s="6">
        <v>1435089</v>
      </c>
      <c r="D23" s="6">
        <v>1436264</v>
      </c>
      <c r="E23" s="6">
        <v>1436835</v>
      </c>
      <c r="F23" s="6">
        <v>1437768</v>
      </c>
      <c r="G23" s="1" t="s">
        <v>26</v>
      </c>
    </row>
    <row r="26" spans="1:9" ht="18.75" x14ac:dyDescent="0.25">
      <c r="A26" s="19" t="s">
        <v>39</v>
      </c>
      <c r="B26" s="19"/>
      <c r="C26" s="19"/>
      <c r="D26" s="19"/>
      <c r="E26" s="19"/>
      <c r="F26" s="19"/>
      <c r="G26" s="8">
        <v>41061</v>
      </c>
      <c r="H26" s="9"/>
      <c r="I26" s="9"/>
    </row>
    <row r="27" spans="1:9" ht="15.75" x14ac:dyDescent="0.25">
      <c r="A27" s="5" t="s">
        <v>25</v>
      </c>
      <c r="B27" s="5" t="s">
        <v>27</v>
      </c>
      <c r="C27" s="5" t="s">
        <v>28</v>
      </c>
      <c r="D27" s="5" t="s">
        <v>2</v>
      </c>
      <c r="E27" s="5" t="s">
        <v>3</v>
      </c>
      <c r="F27" s="5" t="s">
        <v>4</v>
      </c>
      <c r="G27" s="5" t="s">
        <v>29</v>
      </c>
      <c r="H27" s="5" t="s">
        <v>30</v>
      </c>
      <c r="I27" s="5" t="s">
        <v>5</v>
      </c>
    </row>
    <row r="28" spans="1:9" ht="15.75" x14ac:dyDescent="0.25">
      <c r="A28" s="2">
        <v>1</v>
      </c>
      <c r="B28" s="3" t="s">
        <v>31</v>
      </c>
      <c r="C28" s="2">
        <v>2</v>
      </c>
      <c r="D28" s="2">
        <v>1</v>
      </c>
      <c r="E28" s="2">
        <v>10</v>
      </c>
      <c r="F28" s="2">
        <v>12</v>
      </c>
      <c r="G28" s="2">
        <v>3</v>
      </c>
      <c r="H28" s="2">
        <v>133</v>
      </c>
      <c r="I28" s="5">
        <f>SUM(C28:H28)</f>
        <v>161</v>
      </c>
    </row>
    <row r="29" spans="1:9" ht="15.75" x14ac:dyDescent="0.25">
      <c r="A29" s="2">
        <v>2</v>
      </c>
      <c r="B29" s="3" t="s">
        <v>32</v>
      </c>
      <c r="C29" s="2">
        <v>9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5">
        <f t="shared" ref="I29:I40" si="1">SUM(C29:H29)</f>
        <v>9</v>
      </c>
    </row>
    <row r="30" spans="1:9" ht="15.75" x14ac:dyDescent="0.25">
      <c r="A30" s="2">
        <v>3</v>
      </c>
      <c r="B30" s="3" t="s">
        <v>6</v>
      </c>
      <c r="C30" s="2">
        <v>3</v>
      </c>
      <c r="D30" s="2">
        <v>8</v>
      </c>
      <c r="E30" s="2">
        <v>2</v>
      </c>
      <c r="F30" s="2">
        <v>1</v>
      </c>
      <c r="G30" s="2">
        <v>7</v>
      </c>
      <c r="H30" s="2">
        <v>2</v>
      </c>
      <c r="I30" s="5">
        <f t="shared" si="1"/>
        <v>23</v>
      </c>
    </row>
    <row r="31" spans="1:9" ht="15.75" x14ac:dyDescent="0.25">
      <c r="A31" s="2">
        <v>4</v>
      </c>
      <c r="B31" s="3" t="s">
        <v>8</v>
      </c>
      <c r="C31" s="2">
        <v>19</v>
      </c>
      <c r="D31" s="2">
        <v>3</v>
      </c>
      <c r="E31" s="2">
        <v>10</v>
      </c>
      <c r="F31" s="2">
        <v>13</v>
      </c>
      <c r="G31" s="2">
        <v>1</v>
      </c>
      <c r="H31" s="2">
        <v>1</v>
      </c>
      <c r="I31" s="5">
        <f t="shared" si="1"/>
        <v>47</v>
      </c>
    </row>
    <row r="32" spans="1:9" ht="15.75" x14ac:dyDescent="0.25">
      <c r="A32" s="2">
        <v>5</v>
      </c>
      <c r="B32" s="3" t="s">
        <v>14</v>
      </c>
      <c r="C32" s="2">
        <v>150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5">
        <f t="shared" si="1"/>
        <v>150</v>
      </c>
    </row>
    <row r="33" spans="1:9" ht="15.75" x14ac:dyDescent="0.25">
      <c r="A33" s="2">
        <v>6</v>
      </c>
      <c r="B33" s="3" t="s">
        <v>33</v>
      </c>
      <c r="C33" s="2">
        <v>3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5">
        <f t="shared" si="1"/>
        <v>3</v>
      </c>
    </row>
    <row r="34" spans="1:9" ht="15.75" x14ac:dyDescent="0.25">
      <c r="A34" s="2">
        <v>7</v>
      </c>
      <c r="B34" s="3" t="s">
        <v>12</v>
      </c>
      <c r="C34" s="2">
        <v>2</v>
      </c>
      <c r="D34" s="2">
        <v>5</v>
      </c>
      <c r="E34" s="2">
        <v>7</v>
      </c>
      <c r="F34" s="2">
        <v>4</v>
      </c>
      <c r="G34" s="2">
        <v>0</v>
      </c>
      <c r="H34" s="2">
        <v>1</v>
      </c>
      <c r="I34" s="5">
        <f t="shared" si="1"/>
        <v>19</v>
      </c>
    </row>
    <row r="35" spans="1:9" ht="15.75" x14ac:dyDescent="0.25">
      <c r="A35" s="2">
        <v>8</v>
      </c>
      <c r="B35" s="3" t="s">
        <v>34</v>
      </c>
      <c r="C35" s="2">
        <v>1</v>
      </c>
      <c r="D35" s="2">
        <v>4</v>
      </c>
      <c r="E35" s="2">
        <v>5</v>
      </c>
      <c r="F35" s="2">
        <v>5</v>
      </c>
      <c r="G35" s="2">
        <v>2</v>
      </c>
      <c r="H35" s="2">
        <v>1</v>
      </c>
      <c r="I35" s="5">
        <f t="shared" si="1"/>
        <v>18</v>
      </c>
    </row>
    <row r="36" spans="1:9" ht="15.75" x14ac:dyDescent="0.25">
      <c r="A36" s="2">
        <v>9</v>
      </c>
      <c r="B36" s="3" t="s">
        <v>9</v>
      </c>
      <c r="C36" s="2">
        <v>1</v>
      </c>
      <c r="D36" s="2">
        <v>2</v>
      </c>
      <c r="E36" s="2">
        <v>2</v>
      </c>
      <c r="F36" s="2">
        <v>2</v>
      </c>
      <c r="G36" s="2">
        <v>0</v>
      </c>
      <c r="H36" s="2">
        <v>1</v>
      </c>
      <c r="I36" s="5">
        <f t="shared" si="1"/>
        <v>8</v>
      </c>
    </row>
    <row r="37" spans="1:9" ht="15.75" x14ac:dyDescent="0.25">
      <c r="A37" s="2">
        <v>10</v>
      </c>
      <c r="B37" s="3" t="s">
        <v>35</v>
      </c>
      <c r="C37" s="2">
        <v>0</v>
      </c>
      <c r="D37" s="2">
        <v>0</v>
      </c>
      <c r="E37" s="2">
        <v>6</v>
      </c>
      <c r="F37" s="2">
        <v>9</v>
      </c>
      <c r="G37" s="2">
        <v>0</v>
      </c>
      <c r="H37" s="2">
        <v>1</v>
      </c>
      <c r="I37" s="5">
        <f t="shared" si="1"/>
        <v>16</v>
      </c>
    </row>
    <row r="38" spans="1:9" ht="15.75" x14ac:dyDescent="0.25">
      <c r="A38" s="2">
        <v>11</v>
      </c>
      <c r="B38" s="3" t="s">
        <v>36</v>
      </c>
      <c r="C38" s="2">
        <v>0</v>
      </c>
      <c r="D38" s="2">
        <v>0</v>
      </c>
      <c r="E38" s="2">
        <v>0</v>
      </c>
      <c r="F38" s="2">
        <v>1</v>
      </c>
      <c r="G38" s="2">
        <v>0</v>
      </c>
      <c r="H38" s="2">
        <v>0</v>
      </c>
      <c r="I38" s="5">
        <f t="shared" si="1"/>
        <v>1</v>
      </c>
    </row>
    <row r="39" spans="1:9" ht="15.75" x14ac:dyDescent="0.25">
      <c r="A39" s="2">
        <v>12</v>
      </c>
      <c r="B39" s="3" t="s">
        <v>37</v>
      </c>
      <c r="C39" s="2">
        <v>0</v>
      </c>
      <c r="D39" s="2">
        <v>0</v>
      </c>
      <c r="E39" s="2">
        <v>0</v>
      </c>
      <c r="F39" s="2">
        <v>1</v>
      </c>
      <c r="G39" s="2">
        <v>0</v>
      </c>
      <c r="H39" s="2">
        <v>0</v>
      </c>
      <c r="I39" s="5">
        <f t="shared" si="1"/>
        <v>1</v>
      </c>
    </row>
    <row r="40" spans="1:9" ht="15.75" x14ac:dyDescent="0.25">
      <c r="A40" s="2">
        <v>13</v>
      </c>
      <c r="B40" s="3" t="s">
        <v>38</v>
      </c>
      <c r="C40" s="2">
        <v>0</v>
      </c>
      <c r="D40" s="2">
        <v>0</v>
      </c>
      <c r="E40" s="2">
        <v>0</v>
      </c>
      <c r="F40" s="2">
        <v>0</v>
      </c>
      <c r="G40" s="2">
        <v>1</v>
      </c>
      <c r="H40" s="2">
        <v>0</v>
      </c>
      <c r="I40" s="5">
        <f t="shared" si="1"/>
        <v>1</v>
      </c>
    </row>
    <row r="41" spans="1:9" ht="15.75" x14ac:dyDescent="0.25">
      <c r="A41" s="18" t="s">
        <v>5</v>
      </c>
      <c r="B41" s="20"/>
      <c r="C41" s="5">
        <f t="shared" ref="C41:H41" si="2">SUM(C28:C40)</f>
        <v>190</v>
      </c>
      <c r="D41" s="5">
        <f t="shared" si="2"/>
        <v>23</v>
      </c>
      <c r="E41" s="5">
        <f t="shared" si="2"/>
        <v>42</v>
      </c>
      <c r="F41" s="5">
        <f t="shared" si="2"/>
        <v>48</v>
      </c>
      <c r="G41" s="5">
        <f t="shared" si="2"/>
        <v>14</v>
      </c>
      <c r="H41" s="5">
        <f t="shared" si="2"/>
        <v>140</v>
      </c>
      <c r="I41" s="5">
        <f>SUM(C41:H41)</f>
        <v>457</v>
      </c>
    </row>
    <row r="42" spans="1:9" ht="15.75" x14ac:dyDescent="0.25">
      <c r="A42" s="18" t="s">
        <v>24</v>
      </c>
      <c r="B42" s="20"/>
      <c r="C42" s="6">
        <v>452673</v>
      </c>
      <c r="D42" s="6">
        <v>452693</v>
      </c>
      <c r="E42" s="6">
        <v>452754</v>
      </c>
      <c r="F42" s="6">
        <v>453132</v>
      </c>
      <c r="G42" s="6">
        <v>452682</v>
      </c>
      <c r="H42" s="6">
        <v>451894</v>
      </c>
      <c r="I42" s="6" t="s">
        <v>26</v>
      </c>
    </row>
    <row r="43" spans="1:9" ht="15.75" x14ac:dyDescent="0.25">
      <c r="A43" s="21"/>
      <c r="B43" s="22"/>
      <c r="C43" s="6">
        <v>1409748</v>
      </c>
      <c r="D43" s="6">
        <v>1410834</v>
      </c>
      <c r="E43" s="6">
        <v>1411841</v>
      </c>
      <c r="F43" s="6">
        <v>1412874</v>
      </c>
      <c r="G43" s="6">
        <v>1413881</v>
      </c>
      <c r="H43" s="6">
        <v>1414645</v>
      </c>
      <c r="I43" s="6" t="s">
        <v>26</v>
      </c>
    </row>
    <row r="46" spans="1:9" x14ac:dyDescent="0.25">
      <c r="A46" s="17" t="s">
        <v>50</v>
      </c>
      <c r="B46" s="17"/>
      <c r="C46" s="17"/>
      <c r="D46" s="17"/>
      <c r="E46" s="17"/>
      <c r="F46" s="14">
        <v>41060</v>
      </c>
      <c r="G46" s="15"/>
    </row>
    <row r="47" spans="1:9" ht="15.75" x14ac:dyDescent="0.25">
      <c r="A47" s="5" t="s">
        <v>25</v>
      </c>
      <c r="B47" s="5" t="s">
        <v>27</v>
      </c>
      <c r="C47" s="5" t="s">
        <v>28</v>
      </c>
      <c r="D47" s="5" t="s">
        <v>2</v>
      </c>
      <c r="E47" s="5" t="s">
        <v>3</v>
      </c>
      <c r="F47" s="5" t="s">
        <v>4</v>
      </c>
      <c r="G47" s="5" t="s">
        <v>5</v>
      </c>
    </row>
    <row r="48" spans="1:9" ht="15.75" x14ac:dyDescent="0.25">
      <c r="A48" s="2">
        <v>1</v>
      </c>
      <c r="B48" s="3" t="s">
        <v>14</v>
      </c>
      <c r="C48" s="2">
        <v>397</v>
      </c>
      <c r="D48" s="2">
        <v>0</v>
      </c>
      <c r="E48" s="2">
        <v>102</v>
      </c>
      <c r="F48" s="2">
        <v>1230</v>
      </c>
      <c r="G48" s="5">
        <f>SUM(C48:F48)</f>
        <v>1729</v>
      </c>
    </row>
    <row r="49" spans="1:7" ht="15.75" x14ac:dyDescent="0.25">
      <c r="A49" s="2">
        <v>2</v>
      </c>
      <c r="B49" s="3" t="s">
        <v>8</v>
      </c>
      <c r="C49" s="2">
        <v>97</v>
      </c>
      <c r="D49" s="2">
        <v>30</v>
      </c>
      <c r="E49" s="2">
        <v>343</v>
      </c>
      <c r="F49" s="2">
        <v>299</v>
      </c>
      <c r="G49" s="5">
        <f t="shared" ref="G49:G65" si="3">SUM(C49:F49)</f>
        <v>769</v>
      </c>
    </row>
    <row r="50" spans="1:7" ht="15.75" x14ac:dyDescent="0.25">
      <c r="A50" s="2">
        <v>3</v>
      </c>
      <c r="B50" s="3" t="s">
        <v>41</v>
      </c>
      <c r="C50" s="2">
        <v>36</v>
      </c>
      <c r="D50" s="2">
        <v>1</v>
      </c>
      <c r="E50" s="2">
        <v>23</v>
      </c>
      <c r="F50" s="2">
        <v>3</v>
      </c>
      <c r="G50" s="5">
        <f t="shared" si="3"/>
        <v>63</v>
      </c>
    </row>
    <row r="51" spans="1:7" ht="15.75" x14ac:dyDescent="0.25">
      <c r="A51" s="2">
        <v>4</v>
      </c>
      <c r="B51" s="3" t="s">
        <v>42</v>
      </c>
      <c r="C51" s="2">
        <v>95</v>
      </c>
      <c r="D51" s="2">
        <v>54</v>
      </c>
      <c r="E51" s="2">
        <v>5</v>
      </c>
      <c r="F51" s="2">
        <v>6</v>
      </c>
      <c r="G51" s="5">
        <f t="shared" si="3"/>
        <v>160</v>
      </c>
    </row>
    <row r="52" spans="1:7" ht="15.75" x14ac:dyDescent="0.25">
      <c r="A52" s="2">
        <v>5</v>
      </c>
      <c r="B52" s="3" t="s">
        <v>18</v>
      </c>
      <c r="C52" s="2">
        <v>4</v>
      </c>
      <c r="D52" s="2">
        <v>0</v>
      </c>
      <c r="E52" s="2">
        <v>0</v>
      </c>
      <c r="F52" s="2">
        <v>0</v>
      </c>
      <c r="G52" s="5">
        <f t="shared" si="3"/>
        <v>4</v>
      </c>
    </row>
    <row r="53" spans="1:7" ht="15.75" x14ac:dyDescent="0.25">
      <c r="A53" s="2">
        <v>6</v>
      </c>
      <c r="B53" s="3" t="s">
        <v>43</v>
      </c>
      <c r="C53" s="2">
        <v>2</v>
      </c>
      <c r="D53" s="2">
        <v>0</v>
      </c>
      <c r="E53" s="2">
        <v>0</v>
      </c>
      <c r="F53" s="2">
        <v>0</v>
      </c>
      <c r="G53" s="5">
        <f t="shared" si="3"/>
        <v>2</v>
      </c>
    </row>
    <row r="54" spans="1:7" ht="15.75" x14ac:dyDescent="0.25">
      <c r="A54" s="2">
        <v>7</v>
      </c>
      <c r="B54" s="3" t="s">
        <v>9</v>
      </c>
      <c r="C54" s="2">
        <v>48</v>
      </c>
      <c r="D54" s="2">
        <v>0</v>
      </c>
      <c r="E54" s="2">
        <v>6</v>
      </c>
      <c r="F54" s="2">
        <v>55</v>
      </c>
      <c r="G54" s="5">
        <f t="shared" si="3"/>
        <v>109</v>
      </c>
    </row>
    <row r="55" spans="1:7" ht="15.75" x14ac:dyDescent="0.25">
      <c r="A55" s="2">
        <v>8</v>
      </c>
      <c r="B55" s="3" t="s">
        <v>19</v>
      </c>
      <c r="C55" s="2">
        <v>7</v>
      </c>
      <c r="D55" s="2">
        <v>0</v>
      </c>
      <c r="E55" s="2">
        <v>16</v>
      </c>
      <c r="F55" s="2">
        <v>3</v>
      </c>
      <c r="G55" s="5">
        <f t="shared" si="3"/>
        <v>26</v>
      </c>
    </row>
    <row r="56" spans="1:7" ht="15.75" x14ac:dyDescent="0.25">
      <c r="A56" s="2">
        <v>9</v>
      </c>
      <c r="B56" s="3" t="s">
        <v>44</v>
      </c>
      <c r="C56" s="2">
        <v>39</v>
      </c>
      <c r="D56" s="2">
        <v>0</v>
      </c>
      <c r="E56" s="2">
        <v>0</v>
      </c>
      <c r="F56" s="2">
        <v>0</v>
      </c>
      <c r="G56" s="5">
        <f t="shared" si="3"/>
        <v>39</v>
      </c>
    </row>
    <row r="57" spans="1:7" ht="15.75" x14ac:dyDescent="0.25">
      <c r="A57" s="2">
        <v>10</v>
      </c>
      <c r="B57" s="3" t="s">
        <v>45</v>
      </c>
      <c r="C57" s="2">
        <v>15</v>
      </c>
      <c r="D57" s="2">
        <v>0</v>
      </c>
      <c r="E57" s="2">
        <v>0</v>
      </c>
      <c r="F57" s="2">
        <v>0</v>
      </c>
      <c r="G57" s="5">
        <f t="shared" si="3"/>
        <v>15</v>
      </c>
    </row>
    <row r="58" spans="1:7" ht="15.75" x14ac:dyDescent="0.25">
      <c r="A58" s="2">
        <v>11</v>
      </c>
      <c r="B58" s="3" t="s">
        <v>38</v>
      </c>
      <c r="C58" s="2">
        <v>0</v>
      </c>
      <c r="D58" s="2">
        <v>1</v>
      </c>
      <c r="E58" s="2">
        <v>51</v>
      </c>
      <c r="F58" s="2">
        <v>73</v>
      </c>
      <c r="G58" s="5">
        <f t="shared" si="3"/>
        <v>125</v>
      </c>
    </row>
    <row r="59" spans="1:7" ht="15.75" x14ac:dyDescent="0.25">
      <c r="A59" s="2">
        <v>12</v>
      </c>
      <c r="B59" s="3" t="s">
        <v>46</v>
      </c>
      <c r="C59" s="2">
        <v>0</v>
      </c>
      <c r="D59" s="2">
        <v>0</v>
      </c>
      <c r="E59" s="2">
        <v>4</v>
      </c>
      <c r="F59" s="2">
        <v>0</v>
      </c>
      <c r="G59" s="5">
        <f t="shared" si="3"/>
        <v>4</v>
      </c>
    </row>
    <row r="60" spans="1:7" ht="15.75" x14ac:dyDescent="0.25">
      <c r="A60" s="2">
        <v>13</v>
      </c>
      <c r="B60" s="3" t="s">
        <v>47</v>
      </c>
      <c r="C60" s="2">
        <v>0</v>
      </c>
      <c r="D60" s="2">
        <v>0</v>
      </c>
      <c r="E60" s="2">
        <v>11</v>
      </c>
      <c r="F60" s="2">
        <v>0</v>
      </c>
      <c r="G60" s="5">
        <f t="shared" si="3"/>
        <v>11</v>
      </c>
    </row>
    <row r="61" spans="1:7" ht="15.75" x14ac:dyDescent="0.25">
      <c r="A61" s="2">
        <v>14</v>
      </c>
      <c r="B61" s="3" t="s">
        <v>15</v>
      </c>
      <c r="C61" s="2">
        <v>59</v>
      </c>
      <c r="D61" s="2">
        <v>0</v>
      </c>
      <c r="E61" s="2">
        <v>0</v>
      </c>
      <c r="F61" s="2">
        <v>827</v>
      </c>
      <c r="G61" s="5">
        <f t="shared" si="3"/>
        <v>886</v>
      </c>
    </row>
    <row r="62" spans="1:7" ht="15.75" x14ac:dyDescent="0.25">
      <c r="A62" s="2">
        <v>15</v>
      </c>
      <c r="B62" s="3" t="s">
        <v>48</v>
      </c>
      <c r="C62" s="2">
        <v>0</v>
      </c>
      <c r="D62" s="2">
        <v>0</v>
      </c>
      <c r="E62" s="2">
        <v>0</v>
      </c>
      <c r="F62" s="2">
        <v>40</v>
      </c>
      <c r="G62" s="5">
        <f t="shared" si="3"/>
        <v>40</v>
      </c>
    </row>
    <row r="63" spans="1:7" ht="15.75" x14ac:dyDescent="0.25">
      <c r="A63" s="2">
        <v>16</v>
      </c>
      <c r="B63" s="3" t="s">
        <v>16</v>
      </c>
      <c r="C63" s="2">
        <v>0</v>
      </c>
      <c r="D63" s="2">
        <v>0</v>
      </c>
      <c r="E63" s="2">
        <v>0</v>
      </c>
      <c r="F63" s="2">
        <v>3</v>
      </c>
      <c r="G63" s="5">
        <f t="shared" si="3"/>
        <v>3</v>
      </c>
    </row>
    <row r="64" spans="1:7" ht="15.75" x14ac:dyDescent="0.25">
      <c r="A64" s="2">
        <v>17</v>
      </c>
      <c r="B64" s="3" t="s">
        <v>49</v>
      </c>
      <c r="C64" s="2">
        <v>13</v>
      </c>
      <c r="D64" s="2">
        <v>0</v>
      </c>
      <c r="E64" s="2">
        <v>6</v>
      </c>
      <c r="F64" s="2">
        <v>17</v>
      </c>
      <c r="G64" s="5">
        <f t="shared" si="3"/>
        <v>36</v>
      </c>
    </row>
    <row r="65" spans="1:7" ht="15.75" x14ac:dyDescent="0.25">
      <c r="A65" s="18" t="s">
        <v>5</v>
      </c>
      <c r="B65" s="12"/>
      <c r="C65" s="5">
        <f>SUM(C48:C64)</f>
        <v>812</v>
      </c>
      <c r="D65" s="5">
        <f>SUM(D48:D64)</f>
        <v>86</v>
      </c>
      <c r="E65" s="5">
        <f>SUM(E48:E64)</f>
        <v>567</v>
      </c>
      <c r="F65" s="5">
        <f>SUM(F48:F64)</f>
        <v>2556</v>
      </c>
      <c r="G65" s="5">
        <f t="shared" si="3"/>
        <v>4021</v>
      </c>
    </row>
    <row r="66" spans="1:7" ht="15.75" x14ac:dyDescent="0.25">
      <c r="A66" s="18" t="s">
        <v>24</v>
      </c>
      <c r="B66" s="12"/>
      <c r="C66" s="6">
        <v>453391</v>
      </c>
      <c r="D66" s="6">
        <v>452682</v>
      </c>
      <c r="E66" s="6">
        <v>452409</v>
      </c>
      <c r="F66" s="6">
        <v>454052</v>
      </c>
      <c r="G66" s="6" t="s">
        <v>26</v>
      </c>
    </row>
    <row r="67" spans="1:7" ht="15.75" x14ac:dyDescent="0.25">
      <c r="A67" s="12"/>
      <c r="B67" s="12"/>
      <c r="C67" s="6">
        <v>1463953</v>
      </c>
      <c r="D67" s="6">
        <v>1464265</v>
      </c>
      <c r="E67" s="6">
        <v>1464823</v>
      </c>
      <c r="F67" s="6">
        <v>1460053</v>
      </c>
      <c r="G67" s="6" t="s">
        <v>26</v>
      </c>
    </row>
    <row r="70" spans="1:7" ht="15.75" x14ac:dyDescent="0.25">
      <c r="A70" s="13" t="s">
        <v>54</v>
      </c>
      <c r="B70" s="13"/>
      <c r="C70" s="13"/>
      <c r="D70" s="13"/>
      <c r="E70" s="13"/>
      <c r="F70" s="14">
        <v>41059</v>
      </c>
      <c r="G70" s="15"/>
    </row>
    <row r="71" spans="1:7" ht="15.75" x14ac:dyDescent="0.25">
      <c r="A71" s="5" t="s">
        <v>25</v>
      </c>
      <c r="B71" s="5" t="s">
        <v>27</v>
      </c>
      <c r="C71" s="5" t="s">
        <v>28</v>
      </c>
      <c r="D71" s="5" t="s">
        <v>2</v>
      </c>
      <c r="E71" s="5" t="s">
        <v>3</v>
      </c>
      <c r="F71" s="5" t="s">
        <v>4</v>
      </c>
      <c r="G71" s="5" t="s">
        <v>5</v>
      </c>
    </row>
    <row r="72" spans="1:7" ht="15.75" x14ac:dyDescent="0.25">
      <c r="A72" s="2">
        <v>1</v>
      </c>
      <c r="B72" s="3" t="s">
        <v>6</v>
      </c>
      <c r="C72" s="2">
        <v>13</v>
      </c>
      <c r="D72" s="2">
        <v>1</v>
      </c>
      <c r="E72" s="2">
        <v>5</v>
      </c>
      <c r="F72" s="2">
        <v>12</v>
      </c>
      <c r="G72" s="5">
        <f>SUM(C72:F72)</f>
        <v>31</v>
      </c>
    </row>
    <row r="73" spans="1:7" ht="15.75" x14ac:dyDescent="0.25">
      <c r="A73" s="2">
        <v>2</v>
      </c>
      <c r="B73" s="3" t="s">
        <v>8</v>
      </c>
      <c r="C73" s="2">
        <v>15</v>
      </c>
      <c r="D73" s="2">
        <v>12</v>
      </c>
      <c r="E73" s="2">
        <v>8</v>
      </c>
      <c r="F73" s="2">
        <v>13</v>
      </c>
      <c r="G73" s="5">
        <f t="shared" ref="G73:G82" si="4">SUM(C73:F73)</f>
        <v>48</v>
      </c>
    </row>
    <row r="74" spans="1:7" ht="15.75" x14ac:dyDescent="0.25">
      <c r="A74" s="2">
        <v>3</v>
      </c>
      <c r="B74" s="3" t="s">
        <v>51</v>
      </c>
      <c r="C74" s="2">
        <v>3</v>
      </c>
      <c r="D74" s="2">
        <v>1</v>
      </c>
      <c r="E74" s="2">
        <v>0</v>
      </c>
      <c r="F74" s="2">
        <v>0</v>
      </c>
      <c r="G74" s="5">
        <f t="shared" si="4"/>
        <v>4</v>
      </c>
    </row>
    <row r="75" spans="1:7" ht="15.75" x14ac:dyDescent="0.25">
      <c r="A75" s="2">
        <v>4</v>
      </c>
      <c r="B75" s="3" t="s">
        <v>52</v>
      </c>
      <c r="C75" s="2">
        <v>4</v>
      </c>
      <c r="D75" s="2">
        <v>0</v>
      </c>
      <c r="E75" s="2">
        <v>0</v>
      </c>
      <c r="F75" s="2">
        <v>1</v>
      </c>
      <c r="G75" s="5">
        <f t="shared" si="4"/>
        <v>5</v>
      </c>
    </row>
    <row r="76" spans="1:7" ht="15.75" x14ac:dyDescent="0.25">
      <c r="A76" s="2">
        <v>5</v>
      </c>
      <c r="B76" s="3" t="s">
        <v>38</v>
      </c>
      <c r="C76" s="2">
        <v>2</v>
      </c>
      <c r="D76" s="2">
        <v>0</v>
      </c>
      <c r="E76" s="2">
        <v>0</v>
      </c>
      <c r="F76" s="2">
        <v>0</v>
      </c>
      <c r="G76" s="5">
        <f t="shared" si="4"/>
        <v>2</v>
      </c>
    </row>
    <row r="77" spans="1:7" ht="15.75" x14ac:dyDescent="0.25">
      <c r="A77" s="2">
        <v>6</v>
      </c>
      <c r="B77" s="3" t="s">
        <v>53</v>
      </c>
      <c r="C77" s="2">
        <v>15</v>
      </c>
      <c r="D77" s="2">
        <v>0</v>
      </c>
      <c r="E77" s="2">
        <v>33</v>
      </c>
      <c r="F77" s="2">
        <v>0</v>
      </c>
      <c r="G77" s="5">
        <f t="shared" si="4"/>
        <v>48</v>
      </c>
    </row>
    <row r="78" spans="1:7" ht="15.75" x14ac:dyDescent="0.25">
      <c r="A78" s="2">
        <v>7</v>
      </c>
      <c r="B78" s="3" t="s">
        <v>34</v>
      </c>
      <c r="C78" s="2">
        <v>1</v>
      </c>
      <c r="D78" s="2">
        <v>0</v>
      </c>
      <c r="E78" s="2">
        <v>0</v>
      </c>
      <c r="F78" s="2">
        <v>0</v>
      </c>
      <c r="G78" s="5">
        <f t="shared" si="4"/>
        <v>1</v>
      </c>
    </row>
    <row r="79" spans="1:7" ht="15.75" x14ac:dyDescent="0.25">
      <c r="A79" s="2">
        <v>8</v>
      </c>
      <c r="B79" s="3" t="s">
        <v>10</v>
      </c>
      <c r="C79" s="2">
        <v>0</v>
      </c>
      <c r="D79" s="2">
        <v>0</v>
      </c>
      <c r="E79" s="2">
        <v>1</v>
      </c>
      <c r="F79" s="2">
        <v>0</v>
      </c>
      <c r="G79" s="5">
        <f t="shared" si="4"/>
        <v>1</v>
      </c>
    </row>
    <row r="80" spans="1:7" ht="15.75" x14ac:dyDescent="0.25">
      <c r="A80" s="2">
        <v>9</v>
      </c>
      <c r="B80" s="3" t="s">
        <v>14</v>
      </c>
      <c r="C80" s="2">
        <v>0</v>
      </c>
      <c r="D80" s="2">
        <v>0</v>
      </c>
      <c r="E80" s="2">
        <v>0</v>
      </c>
      <c r="F80" s="2">
        <v>1050</v>
      </c>
      <c r="G80" s="5">
        <f t="shared" si="4"/>
        <v>1050</v>
      </c>
    </row>
    <row r="81" spans="1:7" ht="15.75" x14ac:dyDescent="0.25">
      <c r="A81" s="2">
        <v>10</v>
      </c>
      <c r="B81" s="3" t="s">
        <v>12</v>
      </c>
      <c r="C81" s="2">
        <v>0</v>
      </c>
      <c r="D81" s="2">
        <v>0</v>
      </c>
      <c r="E81" s="2">
        <v>5</v>
      </c>
      <c r="F81" s="2">
        <v>0</v>
      </c>
      <c r="G81" s="5">
        <f t="shared" si="4"/>
        <v>5</v>
      </c>
    </row>
    <row r="82" spans="1:7" ht="15.75" x14ac:dyDescent="0.25">
      <c r="A82" s="10" t="s">
        <v>5</v>
      </c>
      <c r="B82" s="16"/>
      <c r="C82" s="5">
        <f>SUM(C72:C81)</f>
        <v>53</v>
      </c>
      <c r="D82" s="5">
        <f>SUM(D72:D81)</f>
        <v>14</v>
      </c>
      <c r="E82" s="5">
        <f>SUM(E72:E81)</f>
        <v>52</v>
      </c>
      <c r="F82" s="5">
        <f>SUM(F72:F81)</f>
        <v>1076</v>
      </c>
      <c r="G82" s="5">
        <f t="shared" si="4"/>
        <v>1195</v>
      </c>
    </row>
    <row r="83" spans="1:7" ht="15.75" x14ac:dyDescent="0.25">
      <c r="A83" s="10" t="s">
        <v>24</v>
      </c>
      <c r="B83" s="16"/>
      <c r="C83" s="6">
        <v>452847</v>
      </c>
      <c r="D83" s="6">
        <v>451815</v>
      </c>
      <c r="E83" s="6">
        <v>450926</v>
      </c>
      <c r="F83" s="6" t="s">
        <v>55</v>
      </c>
      <c r="G83" s="6" t="s">
        <v>26</v>
      </c>
    </row>
    <row r="84" spans="1:7" ht="15.75" x14ac:dyDescent="0.25">
      <c r="A84" s="12"/>
      <c r="B84" s="12"/>
      <c r="C84" s="6">
        <v>1446785</v>
      </c>
      <c r="D84" s="6">
        <v>1447155</v>
      </c>
      <c r="E84" s="6">
        <v>1447637</v>
      </c>
      <c r="F84" s="6" t="s">
        <v>55</v>
      </c>
      <c r="G84" s="6" t="s">
        <v>26</v>
      </c>
    </row>
    <row r="87" spans="1:7" ht="15.75" x14ac:dyDescent="0.25">
      <c r="A87" s="7" t="s">
        <v>65</v>
      </c>
      <c r="B87" s="7"/>
      <c r="C87" s="7"/>
      <c r="D87" s="7"/>
      <c r="E87" s="8">
        <v>41059</v>
      </c>
      <c r="F87" s="9"/>
    </row>
    <row r="88" spans="1:7" ht="15.75" x14ac:dyDescent="0.25">
      <c r="A88" s="5" t="s">
        <v>25</v>
      </c>
      <c r="B88" s="5" t="s">
        <v>27</v>
      </c>
      <c r="C88" s="5" t="s">
        <v>28</v>
      </c>
      <c r="D88" s="5" t="s">
        <v>2</v>
      </c>
      <c r="E88" s="5" t="s">
        <v>3</v>
      </c>
      <c r="F88" s="5" t="s">
        <v>5</v>
      </c>
    </row>
    <row r="89" spans="1:7" ht="15.75" x14ac:dyDescent="0.25">
      <c r="A89" s="2">
        <v>1</v>
      </c>
      <c r="B89" s="3" t="s">
        <v>8</v>
      </c>
      <c r="C89" s="2">
        <v>144</v>
      </c>
      <c r="D89" s="2">
        <v>37</v>
      </c>
      <c r="E89" s="2">
        <v>112</v>
      </c>
      <c r="F89" s="5">
        <f>SUM(C89:E89)</f>
        <v>293</v>
      </c>
    </row>
    <row r="90" spans="1:7" ht="15.75" x14ac:dyDescent="0.25">
      <c r="A90" s="2">
        <v>2</v>
      </c>
      <c r="B90" s="3" t="s">
        <v>52</v>
      </c>
      <c r="C90" s="2">
        <v>6</v>
      </c>
      <c r="D90" s="2">
        <v>6</v>
      </c>
      <c r="E90" s="2">
        <v>27</v>
      </c>
      <c r="F90" s="5">
        <f t="shared" ref="F90:F112" si="5">SUM(C90:E90)</f>
        <v>39</v>
      </c>
    </row>
    <row r="91" spans="1:7" ht="15.75" x14ac:dyDescent="0.25">
      <c r="A91" s="2">
        <v>3</v>
      </c>
      <c r="B91" s="3" t="s">
        <v>41</v>
      </c>
      <c r="C91" s="2">
        <v>27</v>
      </c>
      <c r="D91" s="2">
        <v>9</v>
      </c>
      <c r="E91" s="2">
        <v>40</v>
      </c>
      <c r="F91" s="5">
        <f t="shared" si="5"/>
        <v>76</v>
      </c>
    </row>
    <row r="92" spans="1:7" ht="15.75" x14ac:dyDescent="0.25">
      <c r="A92" s="2">
        <v>4</v>
      </c>
      <c r="B92" s="3" t="s">
        <v>38</v>
      </c>
      <c r="C92" s="2">
        <v>7</v>
      </c>
      <c r="D92" s="2">
        <v>2</v>
      </c>
      <c r="E92" s="2">
        <v>27</v>
      </c>
      <c r="F92" s="5">
        <f t="shared" si="5"/>
        <v>36</v>
      </c>
    </row>
    <row r="93" spans="1:7" ht="15.75" x14ac:dyDescent="0.25">
      <c r="A93" s="2">
        <v>5</v>
      </c>
      <c r="B93" s="3" t="s">
        <v>10</v>
      </c>
      <c r="C93" s="2">
        <v>2</v>
      </c>
      <c r="D93" s="2">
        <v>0</v>
      </c>
      <c r="E93" s="2">
        <v>1</v>
      </c>
      <c r="F93" s="5">
        <v>3</v>
      </c>
    </row>
    <row r="94" spans="1:7" ht="15.75" x14ac:dyDescent="0.25">
      <c r="A94" s="2">
        <v>6</v>
      </c>
      <c r="B94" s="3" t="s">
        <v>42</v>
      </c>
      <c r="C94" s="2">
        <v>4</v>
      </c>
      <c r="D94" s="2">
        <v>1</v>
      </c>
      <c r="E94" s="2">
        <v>21</v>
      </c>
      <c r="F94" s="5">
        <f t="shared" si="5"/>
        <v>26</v>
      </c>
    </row>
    <row r="95" spans="1:7" ht="15.75" x14ac:dyDescent="0.25">
      <c r="A95" s="2">
        <v>7</v>
      </c>
      <c r="B95" s="3" t="s">
        <v>11</v>
      </c>
      <c r="C95" s="2">
        <v>3</v>
      </c>
      <c r="D95" s="2">
        <v>0</v>
      </c>
      <c r="E95" s="2">
        <v>0</v>
      </c>
      <c r="F95" s="5">
        <f t="shared" si="5"/>
        <v>3</v>
      </c>
    </row>
    <row r="96" spans="1:7" ht="15.75" x14ac:dyDescent="0.25">
      <c r="A96" s="2">
        <v>8</v>
      </c>
      <c r="B96" s="3" t="s">
        <v>64</v>
      </c>
      <c r="C96" s="2">
        <v>2</v>
      </c>
      <c r="D96" s="2">
        <v>0</v>
      </c>
      <c r="E96" s="2">
        <v>1</v>
      </c>
      <c r="F96" s="5">
        <f t="shared" si="5"/>
        <v>3</v>
      </c>
    </row>
    <row r="97" spans="1:6" ht="15.75" x14ac:dyDescent="0.25">
      <c r="A97" s="2">
        <v>9</v>
      </c>
      <c r="B97" s="3" t="s">
        <v>56</v>
      </c>
      <c r="C97" s="2">
        <v>9</v>
      </c>
      <c r="D97" s="2">
        <v>0</v>
      </c>
      <c r="E97" s="2">
        <v>1</v>
      </c>
      <c r="F97" s="5">
        <f t="shared" si="5"/>
        <v>10</v>
      </c>
    </row>
    <row r="98" spans="1:6" ht="15.75" x14ac:dyDescent="0.25">
      <c r="A98" s="2">
        <v>10</v>
      </c>
      <c r="B98" s="3" t="s">
        <v>12</v>
      </c>
      <c r="C98" s="2">
        <v>8</v>
      </c>
      <c r="D98" s="2">
        <v>15</v>
      </c>
      <c r="E98" s="2">
        <v>1</v>
      </c>
      <c r="F98" s="5">
        <f t="shared" si="5"/>
        <v>24</v>
      </c>
    </row>
    <row r="99" spans="1:6" ht="15.75" x14ac:dyDescent="0.25">
      <c r="A99" s="2">
        <v>11</v>
      </c>
      <c r="B99" s="3" t="s">
        <v>57</v>
      </c>
      <c r="C99" s="2">
        <v>17</v>
      </c>
      <c r="D99" s="2">
        <v>12</v>
      </c>
      <c r="E99" s="2">
        <v>0</v>
      </c>
      <c r="F99" s="5">
        <f t="shared" si="5"/>
        <v>29</v>
      </c>
    </row>
    <row r="100" spans="1:6" ht="15.75" x14ac:dyDescent="0.25">
      <c r="A100" s="2">
        <v>12</v>
      </c>
      <c r="B100" s="3" t="s">
        <v>22</v>
      </c>
      <c r="C100" s="2">
        <v>1</v>
      </c>
      <c r="D100" s="2">
        <v>0</v>
      </c>
      <c r="E100" s="2">
        <v>0</v>
      </c>
      <c r="F100" s="5">
        <f t="shared" si="5"/>
        <v>1</v>
      </c>
    </row>
    <row r="101" spans="1:6" ht="15.75" x14ac:dyDescent="0.25">
      <c r="A101" s="2">
        <v>13</v>
      </c>
      <c r="B101" s="3" t="s">
        <v>58</v>
      </c>
      <c r="C101" s="2">
        <v>41</v>
      </c>
      <c r="D101" s="2">
        <v>0</v>
      </c>
      <c r="E101" s="2">
        <v>2</v>
      </c>
      <c r="F101" s="5">
        <f t="shared" si="5"/>
        <v>43</v>
      </c>
    </row>
    <row r="102" spans="1:6" ht="15.75" x14ac:dyDescent="0.25">
      <c r="A102" s="2">
        <v>14</v>
      </c>
      <c r="B102" s="3" t="s">
        <v>59</v>
      </c>
      <c r="C102" s="2">
        <v>1</v>
      </c>
      <c r="D102" s="2">
        <v>0</v>
      </c>
      <c r="E102" s="2">
        <v>0</v>
      </c>
      <c r="F102" s="5">
        <f t="shared" si="5"/>
        <v>1</v>
      </c>
    </row>
    <row r="103" spans="1:6" ht="15.75" x14ac:dyDescent="0.25">
      <c r="A103" s="2">
        <v>15</v>
      </c>
      <c r="B103" s="3" t="s">
        <v>17</v>
      </c>
      <c r="C103" s="2">
        <v>1</v>
      </c>
      <c r="D103" s="2">
        <v>1</v>
      </c>
      <c r="E103" s="2">
        <v>0</v>
      </c>
      <c r="F103" s="5">
        <f t="shared" si="5"/>
        <v>2</v>
      </c>
    </row>
    <row r="104" spans="1:6" ht="15.75" x14ac:dyDescent="0.25">
      <c r="A104" s="2">
        <v>16</v>
      </c>
      <c r="B104" s="3" t="s">
        <v>60</v>
      </c>
      <c r="C104" s="2">
        <v>0</v>
      </c>
      <c r="D104" s="2">
        <v>20</v>
      </c>
      <c r="E104" s="2">
        <v>3</v>
      </c>
      <c r="F104" s="5">
        <f t="shared" si="5"/>
        <v>23</v>
      </c>
    </row>
    <row r="105" spans="1:6" ht="15.75" x14ac:dyDescent="0.25">
      <c r="A105" s="2">
        <v>17</v>
      </c>
      <c r="B105" s="3" t="s">
        <v>19</v>
      </c>
      <c r="C105" s="2">
        <v>0</v>
      </c>
      <c r="D105" s="2">
        <v>0</v>
      </c>
      <c r="E105" s="2">
        <v>6</v>
      </c>
      <c r="F105" s="5">
        <f t="shared" si="5"/>
        <v>6</v>
      </c>
    </row>
    <row r="106" spans="1:6" ht="15.75" x14ac:dyDescent="0.25">
      <c r="A106" s="2">
        <v>18</v>
      </c>
      <c r="B106" s="3" t="s">
        <v>18</v>
      </c>
      <c r="C106" s="2">
        <v>0</v>
      </c>
      <c r="D106" s="2">
        <v>0</v>
      </c>
      <c r="E106" s="2">
        <v>6</v>
      </c>
      <c r="F106" s="5">
        <f t="shared" si="5"/>
        <v>6</v>
      </c>
    </row>
    <row r="107" spans="1:6" ht="15.75" x14ac:dyDescent="0.25">
      <c r="A107" s="2">
        <v>19</v>
      </c>
      <c r="B107" s="3" t="s">
        <v>61</v>
      </c>
      <c r="C107" s="2">
        <v>0</v>
      </c>
      <c r="D107" s="2">
        <v>0</v>
      </c>
      <c r="E107" s="2">
        <v>6</v>
      </c>
      <c r="F107" s="5">
        <f t="shared" si="5"/>
        <v>6</v>
      </c>
    </row>
    <row r="108" spans="1:6" ht="15.75" x14ac:dyDescent="0.25">
      <c r="A108" s="2">
        <v>20</v>
      </c>
      <c r="B108" s="3" t="s">
        <v>62</v>
      </c>
      <c r="C108" s="2">
        <v>0</v>
      </c>
      <c r="D108" s="2">
        <v>0</v>
      </c>
      <c r="E108" s="2">
        <v>6</v>
      </c>
      <c r="F108" s="5">
        <f t="shared" si="5"/>
        <v>6</v>
      </c>
    </row>
    <row r="109" spans="1:6" ht="15.75" x14ac:dyDescent="0.25">
      <c r="A109" s="2">
        <v>21</v>
      </c>
      <c r="B109" s="3" t="s">
        <v>44</v>
      </c>
      <c r="C109" s="2">
        <v>0</v>
      </c>
      <c r="D109" s="2">
        <v>0</v>
      </c>
      <c r="E109" s="2">
        <v>2</v>
      </c>
      <c r="F109" s="5">
        <f t="shared" si="5"/>
        <v>2</v>
      </c>
    </row>
    <row r="110" spans="1:6" ht="15.75" x14ac:dyDescent="0.25">
      <c r="A110" s="2">
        <v>22</v>
      </c>
      <c r="B110" s="3" t="s">
        <v>63</v>
      </c>
      <c r="C110" s="2">
        <v>0</v>
      </c>
      <c r="D110" s="2">
        <v>0</v>
      </c>
      <c r="E110" s="2">
        <v>1</v>
      </c>
      <c r="F110" s="5">
        <f t="shared" si="5"/>
        <v>1</v>
      </c>
    </row>
    <row r="111" spans="1:6" ht="15.75" x14ac:dyDescent="0.25">
      <c r="A111" s="2">
        <v>23</v>
      </c>
      <c r="B111" s="3" t="s">
        <v>20</v>
      </c>
      <c r="C111" s="2">
        <v>0</v>
      </c>
      <c r="D111" s="2">
        <v>0</v>
      </c>
      <c r="E111" s="2">
        <v>2</v>
      </c>
      <c r="F111" s="5">
        <f t="shared" si="5"/>
        <v>2</v>
      </c>
    </row>
    <row r="112" spans="1:6" ht="15.75" x14ac:dyDescent="0.25">
      <c r="A112" s="10" t="s">
        <v>5</v>
      </c>
      <c r="B112" s="11"/>
      <c r="C112" s="4">
        <f>SUM(C89:C111)</f>
        <v>273</v>
      </c>
      <c r="D112" s="4">
        <f>SUM(D89:D111)</f>
        <v>103</v>
      </c>
      <c r="E112" s="4">
        <f>SUM(E89:E111)</f>
        <v>265</v>
      </c>
      <c r="F112" s="5">
        <f t="shared" si="5"/>
        <v>641</v>
      </c>
    </row>
    <row r="113" spans="1:6" ht="15.75" x14ac:dyDescent="0.25">
      <c r="A113" s="10" t="s">
        <v>24</v>
      </c>
      <c r="B113" s="11"/>
      <c r="C113" s="6">
        <v>452124</v>
      </c>
      <c r="D113" s="6">
        <v>451787</v>
      </c>
      <c r="E113" s="6">
        <v>451028</v>
      </c>
      <c r="F113" s="5" t="s">
        <v>26</v>
      </c>
    </row>
    <row r="114" spans="1:6" ht="15.75" x14ac:dyDescent="0.25">
      <c r="A114" s="12"/>
      <c r="B114" s="12"/>
      <c r="C114" s="6">
        <v>1438805</v>
      </c>
      <c r="D114" s="6">
        <v>1439779</v>
      </c>
      <c r="E114" s="6">
        <v>1440675</v>
      </c>
      <c r="F114" s="5" t="s">
        <v>26</v>
      </c>
    </row>
  </sheetData>
  <mergeCells count="25">
    <mergeCell ref="A21:B21"/>
    <mergeCell ref="A22:B22"/>
    <mergeCell ref="A23:B23"/>
    <mergeCell ref="E1:G1"/>
    <mergeCell ref="A1:D1"/>
    <mergeCell ref="A26:F26"/>
    <mergeCell ref="G26:I26"/>
    <mergeCell ref="A41:B41"/>
    <mergeCell ref="A42:B42"/>
    <mergeCell ref="A43:B43"/>
    <mergeCell ref="A46:E46"/>
    <mergeCell ref="F46:G46"/>
    <mergeCell ref="A65:B65"/>
    <mergeCell ref="A66:B66"/>
    <mergeCell ref="A67:B67"/>
    <mergeCell ref="A70:E70"/>
    <mergeCell ref="F70:G70"/>
    <mergeCell ref="A82:B82"/>
    <mergeCell ref="A83:B83"/>
    <mergeCell ref="A84:B84"/>
    <mergeCell ref="A87:D87"/>
    <mergeCell ref="E87:F87"/>
    <mergeCell ref="A112:B112"/>
    <mergeCell ref="A113:B113"/>
    <mergeCell ref="A114:B1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OISEAUX EAU SOUROU2012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secretaire</dc:creator>
  <cp:lastModifiedBy>AFRIQUE</cp:lastModifiedBy>
  <cp:lastPrinted>2012-06-05T10:42:15Z</cp:lastPrinted>
  <dcterms:created xsi:type="dcterms:W3CDTF">2012-06-05T08:47:41Z</dcterms:created>
  <dcterms:modified xsi:type="dcterms:W3CDTF">2016-12-16T15:13:30Z</dcterms:modified>
</cp:coreProperties>
</file>